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ate1904="1"/>
  <mc:AlternateContent xmlns:mc="http://schemas.openxmlformats.org/markup-compatibility/2006">
    <mc:Choice Requires="x15">
      <x15ac:absPath xmlns:x15ac="http://schemas.microsoft.com/office/spreadsheetml/2010/11/ac" url="/Users/nlarsson/Documents/iiSBE/Membership/2021 membership forms/"/>
    </mc:Choice>
  </mc:AlternateContent>
  <xr:revisionPtr revIDLastSave="0" documentId="13_ncr:1_{937E5805-93A1-8C42-8D81-05A72854F684}" xr6:coauthVersionLast="47" xr6:coauthVersionMax="47" xr10:uidLastSave="{00000000-0000-0000-0000-000000000000}"/>
  <bookViews>
    <workbookView xWindow="-33220" yWindow="-1080" windowWidth="28440" windowHeight="19360" tabRatio="772" xr2:uid="{00000000-000D-0000-FFFF-FFFF00000000}"/>
  </bookViews>
  <sheets>
    <sheet name="MemberForm1" sheetId="54" r:id="rId1"/>
  </sheets>
  <definedNames>
    <definedName name="_xlnm.Print_Area" localSheetId="0">MemberForm1!$A$1:$U$39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54" l="1"/>
  <c r="Y11" i="54"/>
  <c r="Y72" i="54"/>
  <c r="T12" i="54"/>
</calcChain>
</file>

<file path=xl/sharedStrings.xml><?xml version="1.0" encoding="utf-8"?>
<sst xmlns="http://schemas.openxmlformats.org/spreadsheetml/2006/main" count="152" uniqueCount="144">
  <si>
    <t>International Initiative for a Sustainable Built Environment</t>
  </si>
  <si>
    <t>etc</t>
  </si>
  <si>
    <t>Structural engineer</t>
  </si>
  <si>
    <t>Architect</t>
  </si>
  <si>
    <t>CFD modelling</t>
  </si>
  <si>
    <t>Socio-cultural analysis</t>
  </si>
  <si>
    <t>Economic modelling</t>
  </si>
  <si>
    <t>etc.</t>
  </si>
  <si>
    <t>Civil engineer</t>
  </si>
  <si>
    <t>Mechanical engineer</t>
  </si>
  <si>
    <t>Electrical engineer</t>
  </si>
  <si>
    <t>Services engineer</t>
  </si>
  <si>
    <t>Materials specialist</t>
  </si>
  <si>
    <t>Landscape architect</t>
  </si>
  <si>
    <t>Europe</t>
  </si>
  <si>
    <t>Russia</t>
  </si>
  <si>
    <t>South Asia</t>
  </si>
  <si>
    <t>East Asia</t>
  </si>
  <si>
    <t>Australia / NZ</t>
  </si>
  <si>
    <t>North America</t>
  </si>
  <si>
    <t>Central America</t>
  </si>
  <si>
    <t>South America</t>
  </si>
  <si>
    <t>MENA</t>
  </si>
  <si>
    <t>Individual</t>
  </si>
  <si>
    <t>Structural  design/analysis</t>
  </si>
  <si>
    <t>Energy design / analysis</t>
  </si>
  <si>
    <t>HVAC design / analysis</t>
  </si>
  <si>
    <t>Lighting design / analysis</t>
  </si>
  <si>
    <t>Foundation design / analysis</t>
  </si>
  <si>
    <t>Building envelope design / analysis</t>
  </si>
  <si>
    <t>Environmental engineer</t>
  </si>
  <si>
    <t>Geotechnical engineer</t>
  </si>
  <si>
    <t>Policy development</t>
  </si>
  <si>
    <t>Architectural design</t>
  </si>
  <si>
    <t>Urban design</t>
  </si>
  <si>
    <t>Urban Planner</t>
  </si>
  <si>
    <t>Ms.</t>
  </si>
  <si>
    <t>Dr.</t>
  </si>
  <si>
    <t>PhD</t>
  </si>
  <si>
    <t>B.Sc</t>
  </si>
  <si>
    <t>B.Arch</t>
  </si>
  <si>
    <t>B.Eng</t>
  </si>
  <si>
    <t>M.Sc</t>
  </si>
  <si>
    <t>M.Arch</t>
  </si>
  <si>
    <t>M.Eng</t>
  </si>
  <si>
    <t>Lecturer</t>
  </si>
  <si>
    <t>Assistant Professor</t>
  </si>
  <si>
    <t>Associate Professor</t>
  </si>
  <si>
    <t>Full Professor</t>
  </si>
  <si>
    <t>Other academic role</t>
  </si>
  <si>
    <t>Consultant</t>
  </si>
  <si>
    <t>Employee</t>
  </si>
  <si>
    <t>Self-employed</t>
  </si>
  <si>
    <t>Other</t>
  </si>
  <si>
    <t>Contract employee</t>
  </si>
  <si>
    <t>Partner</t>
  </si>
  <si>
    <t>Regional or district tools development</t>
  </si>
  <si>
    <t>Building tools development</t>
  </si>
  <si>
    <t>Building performance assessment</t>
  </si>
  <si>
    <t>Urban performance assessment</t>
  </si>
  <si>
    <t>Regional or district performance assessment</t>
  </si>
  <si>
    <t>Neighbourhood tools development</t>
  </si>
  <si>
    <t>Neighbourhood performance assessment</t>
  </si>
  <si>
    <t>SBE conference management</t>
  </si>
  <si>
    <t>Membership development</t>
  </si>
  <si>
    <t>Technical systems assessment</t>
  </si>
  <si>
    <t>Send an invoice for bank transfer</t>
  </si>
  <si>
    <t>Yes</t>
  </si>
  <si>
    <t>No</t>
  </si>
  <si>
    <t>Other (specify in Comments)</t>
  </si>
  <si>
    <t>Chapter</t>
  </si>
  <si>
    <t>Teaching or Training</t>
  </si>
  <si>
    <t>Organisation, up to 5 members</t>
  </si>
  <si>
    <t>Organisation, up to 10 members</t>
  </si>
  <si>
    <t>CAD</t>
  </si>
  <si>
    <t>Euro</t>
  </si>
  <si>
    <t>Prof.</t>
  </si>
  <si>
    <t>www.iisbe.org</t>
  </si>
  <si>
    <t>www.sbe-series.org</t>
  </si>
  <si>
    <t>send a PayPal invoice</t>
  </si>
  <si>
    <t>Internal iiSBE notes</t>
  </si>
  <si>
    <t>Mr.</t>
  </si>
  <si>
    <t>✔</t>
  </si>
  <si>
    <t>Contribute news items for iiSBE website</t>
  </si>
  <si>
    <t>Info dissemination in your region</t>
  </si>
  <si>
    <t>iiSBE Teaching or Training</t>
  </si>
  <si>
    <t>iiSBE website management</t>
  </si>
  <si>
    <t>Keep up with climate change science</t>
  </si>
  <si>
    <t>Keep up with building science</t>
  </si>
  <si>
    <t>We have a network of individuals in many countries and active chapters in Canada, Italy and Taiwan.</t>
  </si>
  <si>
    <t>iiSBE helps international researchers and construction industry professionals to move towards sustainable planning and building practices.</t>
  </si>
  <si>
    <t>We develop tools, carry out research and hold webinars to support performance assessment of buildings, neighbourhoods and districts.</t>
  </si>
  <si>
    <t>We help to identify colleagues with similar interests for your mutual benefit</t>
  </si>
  <si>
    <t>We keep costs low by having no permanent office or paid staff.</t>
  </si>
  <si>
    <t xml:space="preserve">We manage the international SBE conference series on sustainable built environment issues, on behalf of CIB, FIDIC and UNEP. The series has been held on a 3-year cycle since 2000, and iiSBE members obtain discounts to all the SBE events. </t>
  </si>
  <si>
    <t>We cooperate closely with UNEP, the Global Alliance for Buildings and Construction, CIB, other international organisations and many universities.</t>
  </si>
  <si>
    <t>Information only</t>
  </si>
  <si>
    <t>Send me a PayPal invoice</t>
  </si>
  <si>
    <t>exchange rate</t>
  </si>
  <si>
    <t>Developing country?</t>
  </si>
  <si>
    <t>University</t>
  </si>
  <si>
    <t>Non-profit organisation</t>
  </si>
  <si>
    <t>Design office</t>
  </si>
  <si>
    <t>Contractor</t>
  </si>
  <si>
    <t>Research Institute</t>
  </si>
  <si>
    <t>Government agency</t>
  </si>
  <si>
    <t>Other private sector</t>
  </si>
  <si>
    <t>Developing country rate</t>
  </si>
  <si>
    <t>Send me an invoice and payment receipt to address (at right)</t>
  </si>
  <si>
    <t>Individual membership application</t>
  </si>
  <si>
    <t>Type of iiSBE activities you want to be involved with</t>
  </si>
  <si>
    <t xml:space="preserve">  Your Comments</t>
  </si>
  <si>
    <t>iiSBE is an international non-profit organization based in Canada whose members are academics, researchers and professionals active in the field of sustainable built environment.</t>
  </si>
  <si>
    <t xml:space="preserve">   Professional Training / education</t>
  </si>
  <si>
    <t xml:space="preserve">   Type of Employment</t>
  </si>
  <si>
    <t xml:space="preserve">   First name*</t>
  </si>
  <si>
    <t xml:space="preserve">     Family name*</t>
  </si>
  <si>
    <t xml:space="preserve">   Email address*</t>
  </si>
  <si>
    <t xml:space="preserve">   Country*</t>
  </si>
  <si>
    <t>Current Euro rate</t>
  </si>
  <si>
    <t>Total CAD or Euro payable</t>
  </si>
  <si>
    <t>Optional information</t>
  </si>
  <si>
    <t xml:space="preserve">Full-time 
student? </t>
  </si>
  <si>
    <t>I am making a direct bank transfer to iiSBE (see below)</t>
  </si>
  <si>
    <t xml:space="preserve">  Enter your mailing address below</t>
  </si>
  <si>
    <t>iiSBE Bank coordinates:</t>
  </si>
  <si>
    <t>Select 1 or 2 years</t>
  </si>
  <si>
    <t>Optional 1</t>
  </si>
  <si>
    <t>Optional 2</t>
  </si>
  <si>
    <t>Optional 3</t>
  </si>
  <si>
    <t>One year</t>
  </si>
  <si>
    <t>Two years</t>
  </si>
  <si>
    <t>Student rate</t>
  </si>
  <si>
    <t>Combined studentt / developing country</t>
  </si>
  <si>
    <r>
      <rPr>
        <sz val="12"/>
        <color rgb="FFFF0000"/>
        <rFont val="Calibri Light"/>
        <family val="2"/>
      </rPr>
      <t>Clicking on blue cells shows lists of possible selections.</t>
    </r>
    <r>
      <rPr>
        <sz val="12"/>
        <rFont val="Calibri Light"/>
        <family val="2"/>
      </rPr>
      <t xml:space="preserve"> Yellow cells are reserved for text or data entry. 
</t>
    </r>
  </si>
  <si>
    <t>The fields below are optional, and intended to obtain an understanding of your interests</t>
  </si>
  <si>
    <t>Payment Options</t>
  </si>
  <si>
    <t>Check option</t>
  </si>
  <si>
    <t>Please make sure to check one of the three blue boxes so that we know how you want to pay.</t>
  </si>
  <si>
    <t xml:space="preserve">   Type of organisation</t>
  </si>
  <si>
    <t xml:space="preserve">   Neme of organisation (primary employer)</t>
  </si>
  <si>
    <t>HSBC, 131 Queen Street, Ottawa K1P 0A1, Canada                    Transit: 10031, Institution: 016, SWIFT: HKBCCATT  
A/C Number 031 407021 080 (CAD) or A/C Number 031 407021 270 (EUR)
a/c name: International Initiative for a Sustainable Built Environment</t>
  </si>
  <si>
    <t>Clicking on blue cells shows lists of possible selections. Yellow cells are reserved for text or data entry. Fields with * are mandatory</t>
  </si>
  <si>
    <t>Our base rates are $50 CAD for one year and $80 CAD for 2 years, with discounts for students or applicants from developing countries. Clicking on applicable blue cells will show your resulting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</si>
</sst>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484]\ #,##0.00"/>
    <numFmt numFmtId="165" formatCode="&quot;$&quot;#,##0.00"/>
    <numFmt numFmtId="166" formatCode="[$$-1009]#,##0.00"/>
    <numFmt numFmtId="167" formatCode="#,##0.000\ [$€-484]"/>
  </numFmts>
  <fonts count="35">
    <font>
      <sz val="10"/>
      <name val="Verdana"/>
    </font>
    <font>
      <u/>
      <sz val="10"/>
      <color indexed="12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 Light"/>
      <family val="2"/>
    </font>
    <font>
      <sz val="9"/>
      <name val="Calibri"/>
      <family val="2"/>
    </font>
    <font>
      <sz val="9"/>
      <name val="Calibri "/>
    </font>
    <font>
      <sz val="10"/>
      <name val="Calibri "/>
    </font>
    <font>
      <sz val="10"/>
      <color theme="1" tint="0.34998626667073579"/>
      <name val="Calibri"/>
      <family val="2"/>
    </font>
    <font>
      <sz val="10"/>
      <name val="Arial"/>
      <family val="2"/>
    </font>
    <font>
      <sz val="12"/>
      <name val="Calibri Light"/>
      <family val="2"/>
    </font>
    <font>
      <sz val="11"/>
      <name val="Calibri Light"/>
      <family val="2"/>
    </font>
    <font>
      <u/>
      <sz val="14"/>
      <color theme="5" tint="-0.249977111117893"/>
      <name val="Calibri"/>
      <family val="2"/>
    </font>
    <font>
      <sz val="14"/>
      <name val="Calibri Light"/>
      <family val="2"/>
    </font>
    <font>
      <sz val="14"/>
      <name val="Helvetica Light"/>
    </font>
    <font>
      <sz val="16"/>
      <name val="Calibri Light"/>
      <family val="2"/>
    </font>
    <font>
      <sz val="11"/>
      <name val="Calibri "/>
    </font>
    <font>
      <sz val="11"/>
      <color theme="1"/>
      <name val="Calibri "/>
    </font>
    <font>
      <sz val="11"/>
      <color theme="2" tint="-0.749992370372631"/>
      <name val="Arial"/>
      <family val="2"/>
    </font>
    <font>
      <sz val="16"/>
      <name val="Calibri"/>
      <family val="2"/>
    </font>
    <font>
      <sz val="16"/>
      <name val="Calibri "/>
    </font>
    <font>
      <sz val="18"/>
      <name val="Calibri "/>
    </font>
    <font>
      <sz val="12"/>
      <name val="Arial"/>
      <family val="2"/>
    </font>
    <font>
      <sz val="14"/>
      <color theme="1"/>
      <name val="Calibri Light"/>
      <family val="2"/>
    </font>
    <font>
      <sz val="14"/>
      <color indexed="12"/>
      <name val="Calibri Light"/>
      <family val="2"/>
    </font>
    <font>
      <i/>
      <sz val="24"/>
      <color theme="8" tint="-0.499984740745262"/>
      <name val="Calibri"/>
      <family val="2"/>
    </font>
    <font>
      <sz val="12"/>
      <name val="Verdana"/>
      <family val="2"/>
    </font>
    <font>
      <sz val="12"/>
      <color theme="1"/>
      <name val="Calibri Light"/>
      <family val="2"/>
    </font>
    <font>
      <sz val="14"/>
      <color rgb="FF000000"/>
      <name val="Calibri Light"/>
      <family val="2"/>
    </font>
    <font>
      <sz val="14"/>
      <color theme="1"/>
      <name val="Calibri"/>
      <family val="2"/>
    </font>
    <font>
      <sz val="12"/>
      <name val="Calibri "/>
    </font>
    <font>
      <sz val="12"/>
      <color rgb="FFFF0000"/>
      <name val="Calibri Light"/>
      <family val="2"/>
    </font>
    <font>
      <sz val="22"/>
      <color rgb="FFFFFFFF"/>
      <name val="Helvetica"/>
      <family val="2"/>
    </font>
    <font>
      <sz val="22"/>
      <color indexed="9"/>
      <name val="Helvetica"/>
      <family val="2"/>
    </font>
    <font>
      <sz val="10"/>
      <color theme="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A87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CFFE1"/>
        <bgColor indexed="64"/>
      </patternFill>
    </fill>
    <fill>
      <patternFill patternType="solid">
        <fgColor rgb="FFC2E7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n">
        <color rgb="FFC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9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Border="1"/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/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7" fillId="4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165" fontId="16" fillId="8" borderId="17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13" fillId="5" borderId="12" xfId="0" applyNumberFormat="1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2" borderId="8" xfId="0" applyFill="1" applyBorder="1"/>
    <xf numFmtId="0" fontId="10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2" fillId="2" borderId="0" xfId="1" applyFont="1" applyFill="1" applyBorder="1" applyAlignment="1" applyProtection="1">
      <alignment horizontal="right"/>
    </xf>
    <xf numFmtId="0" fontId="6" fillId="2" borderId="0" xfId="0" applyFont="1" applyFill="1" applyAlignment="1">
      <alignment vertical="center"/>
    </xf>
    <xf numFmtId="9" fontId="20" fillId="0" borderId="13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wrapText="1"/>
    </xf>
    <xf numFmtId="0" fontId="15" fillId="12" borderId="12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vertical="center"/>
    </xf>
    <xf numFmtId="0" fontId="7" fillId="8" borderId="18" xfId="0" applyFont="1" applyFill="1" applyBorder="1" applyAlignment="1">
      <alignment vertical="center"/>
    </xf>
    <xf numFmtId="0" fontId="16" fillId="8" borderId="18" xfId="0" applyFont="1" applyFill="1" applyBorder="1" applyAlignment="1">
      <alignment vertical="center"/>
    </xf>
    <xf numFmtId="0" fontId="16" fillId="8" borderId="19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10" fillId="2" borderId="0" xfId="0" applyFont="1" applyFill="1" applyAlignment="1"/>
    <xf numFmtId="0" fontId="26" fillId="2" borderId="0" xfId="0" applyFont="1" applyFill="1" applyAlignment="1"/>
    <xf numFmtId="0" fontId="22" fillId="0" borderId="0" xfId="0" applyFont="1" applyAlignment="1"/>
    <xf numFmtId="0" fontId="10" fillId="2" borderId="0" xfId="0" applyFont="1" applyFill="1" applyAlignment="1">
      <alignment horizontal="left"/>
    </xf>
    <xf numFmtId="0" fontId="22" fillId="2" borderId="0" xfId="0" applyFont="1" applyFill="1" applyAlignment="1"/>
    <xf numFmtId="0" fontId="10" fillId="2" borderId="10" xfId="0" applyFont="1" applyFill="1" applyBorder="1" applyAlignment="1">
      <alignment horizontal="left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0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167" fontId="20" fillId="0" borderId="1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166" fontId="29" fillId="2" borderId="27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164" fontId="29" fillId="2" borderId="3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23" fillId="2" borderId="24" xfId="0" applyFont="1" applyFill="1" applyBorder="1" applyAlignment="1">
      <alignment horizontal="right" vertical="center" wrapText="1"/>
    </xf>
    <xf numFmtId="0" fontId="23" fillId="2" borderId="25" xfId="0" applyFont="1" applyFill="1" applyBorder="1" applyAlignment="1">
      <alignment horizontal="right" vertical="center" wrapText="1"/>
    </xf>
    <xf numFmtId="0" fontId="23" fillId="2" borderId="28" xfId="0" applyFont="1" applyFill="1" applyBorder="1" applyAlignment="1">
      <alignment horizontal="right" vertical="center" wrapText="1"/>
    </xf>
    <xf numFmtId="0" fontId="23" fillId="2" borderId="29" xfId="0" applyFont="1" applyFill="1" applyBorder="1" applyAlignment="1">
      <alignment horizontal="right" vertical="center" wrapText="1"/>
    </xf>
    <xf numFmtId="0" fontId="10" fillId="2" borderId="0" xfId="0" applyFont="1" applyFill="1"/>
    <xf numFmtId="0" fontId="10" fillId="12" borderId="15" xfId="0" applyFont="1" applyFill="1" applyBorder="1" applyAlignment="1">
      <alignment vertical="center" wrapText="1"/>
    </xf>
    <xf numFmtId="0" fontId="10" fillId="12" borderId="14" xfId="0" applyFont="1" applyFill="1" applyBorder="1" applyAlignment="1">
      <alignment vertical="center" wrapText="1"/>
    </xf>
    <xf numFmtId="0" fontId="10" fillId="12" borderId="16" xfId="0" applyFont="1" applyFill="1" applyBorder="1" applyAlignment="1">
      <alignment vertical="center" wrapText="1"/>
    </xf>
    <xf numFmtId="0" fontId="27" fillId="9" borderId="5" xfId="0" applyFont="1" applyFill="1" applyBorder="1" applyAlignment="1">
      <alignment vertical="center" wrapText="1"/>
    </xf>
    <xf numFmtId="0" fontId="27" fillId="9" borderId="6" xfId="0" applyFont="1" applyFill="1" applyBorder="1" applyAlignment="1">
      <alignment vertical="center" wrapText="1"/>
    </xf>
    <xf numFmtId="0" fontId="27" fillId="9" borderId="0" xfId="0" applyFont="1" applyFill="1" applyAlignment="1">
      <alignment vertical="center" wrapText="1"/>
    </xf>
    <xf numFmtId="0" fontId="27" fillId="9" borderId="8" xfId="0" applyFont="1" applyFill="1" applyBorder="1" applyAlignment="1">
      <alignment vertical="center" wrapText="1"/>
    </xf>
    <xf numFmtId="0" fontId="27" fillId="9" borderId="10" xfId="0" applyFont="1" applyFill="1" applyBorder="1" applyAlignment="1">
      <alignment vertical="center" wrapText="1"/>
    </xf>
    <xf numFmtId="0" fontId="27" fillId="9" borderId="11" xfId="0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vertical="center" wrapText="1"/>
    </xf>
    <xf numFmtId="0" fontId="10" fillId="9" borderId="6" xfId="0" applyFont="1" applyFill="1" applyBorder="1" applyAlignment="1">
      <alignment vertical="center" wrapText="1"/>
    </xf>
    <xf numFmtId="0" fontId="10" fillId="9" borderId="7" xfId="0" applyFont="1" applyFill="1" applyBorder="1" applyAlignment="1">
      <alignment vertical="center" wrapText="1"/>
    </xf>
    <xf numFmtId="0" fontId="10" fillId="9" borderId="0" xfId="0" applyFont="1" applyFill="1" applyBorder="1" applyAlignment="1">
      <alignment vertical="center" wrapText="1"/>
    </xf>
    <xf numFmtId="0" fontId="10" fillId="9" borderId="8" xfId="0" applyFont="1" applyFill="1" applyBorder="1" applyAlignment="1">
      <alignment vertical="center" wrapText="1"/>
    </xf>
    <xf numFmtId="0" fontId="10" fillId="9" borderId="9" xfId="0" applyFont="1" applyFill="1" applyBorder="1" applyAlignment="1">
      <alignment vertical="center" wrapText="1"/>
    </xf>
    <xf numFmtId="0" fontId="10" fillId="9" borderId="10" xfId="0" applyFont="1" applyFill="1" applyBorder="1" applyAlignment="1">
      <alignment vertical="center" wrapText="1"/>
    </xf>
    <xf numFmtId="0" fontId="10" fillId="9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16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left" vertical="center"/>
    </xf>
    <xf numFmtId="0" fontId="10" fillId="9" borderId="14" xfId="0" applyFont="1" applyFill="1" applyBorder="1" applyAlignment="1">
      <alignment horizontal="left" vertical="center"/>
    </xf>
    <xf numFmtId="0" fontId="10" fillId="0" borderId="10" xfId="0" applyFont="1" applyBorder="1" applyAlignment="1"/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wrapText="1"/>
    </xf>
    <xf numFmtId="0" fontId="15" fillId="12" borderId="15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right" vertical="top"/>
    </xf>
    <xf numFmtId="0" fontId="2" fillId="0" borderId="12" xfId="0" applyFont="1" applyBorder="1" applyAlignment="1">
      <alignment horizontal="right" vertical="center"/>
    </xf>
    <xf numFmtId="0" fontId="2" fillId="11" borderId="15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11" borderId="16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24" fillId="12" borderId="14" xfId="1" applyFont="1" applyFill="1" applyBorder="1" applyAlignment="1" applyProtection="1">
      <alignment vertical="center" wrapText="1"/>
    </xf>
    <xf numFmtId="0" fontId="24" fillId="12" borderId="16" xfId="1" applyFont="1" applyFill="1" applyBorder="1" applyAlignment="1" applyProtection="1">
      <alignment vertical="center" wrapText="1"/>
    </xf>
    <xf numFmtId="0" fontId="10" fillId="2" borderId="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0" fillId="12" borderId="15" xfId="0" applyFont="1" applyFill="1" applyBorder="1" applyAlignment="1">
      <alignment vertical="center"/>
    </xf>
    <xf numFmtId="0" fontId="10" fillId="12" borderId="14" xfId="0" applyFont="1" applyFill="1" applyBorder="1" applyAlignment="1">
      <alignment vertical="center"/>
    </xf>
    <xf numFmtId="0" fontId="10" fillId="12" borderId="16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left" wrapText="1"/>
    </xf>
    <xf numFmtId="0" fontId="34" fillId="2" borderId="23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3">
    <dxf>
      <font>
        <color theme="0" tint="-0.14996795556505021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FBD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FFF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F"/>
      <color rgb="FFC2E7FF"/>
      <color rgb="FFFCFFE1"/>
      <color rgb="FFB2DAFF"/>
      <color rgb="FF2A7489"/>
      <color rgb="FFFFFFA0"/>
      <color rgb="FF6BD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435788</xdr:colOff>
      <xdr:row>1</xdr:row>
      <xdr:rowOff>127000</xdr:rowOff>
    </xdr:from>
    <xdr:to>
      <xdr:col>3</xdr:col>
      <xdr:colOff>533400</xdr:colOff>
      <xdr:row>1</xdr:row>
      <xdr:rowOff>819616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678B11F-830E-6A40-903F-021F8833E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88" y="241300"/>
          <a:ext cx="1685112" cy="692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85811</xdr:colOff>
      <xdr:row>4</xdr:row>
      <xdr:rowOff>38101</xdr:rowOff>
    </xdr:from>
    <xdr:to>
      <xdr:col>4</xdr:col>
      <xdr:colOff>1577</xdr:colOff>
      <xdr:row>6</xdr:row>
      <xdr:rowOff>431800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68B415-0771-E84D-824A-5A0953752FE6}"/>
            </a:ext>
          </a:extLst>
        </xdr:cNvPr>
        <xdr:cNvSpPr txBox="1"/>
      </xdr:nvSpPr>
      <xdr:spPr>
        <a:xfrm>
          <a:off x="352511" y="1130301"/>
          <a:ext cx="2468466" cy="1244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24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iiSBE membership application for 2021-23</a:t>
          </a:r>
          <a:endParaRPr lang="en-CA" sz="2400" b="0">
            <a:solidFill>
              <a:schemeClr val="accent5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203200</xdr:colOff>
      <xdr:row>6</xdr:row>
      <xdr:rowOff>473792</xdr:rowOff>
    </xdr:from>
    <xdr:to>
      <xdr:col>3</xdr:col>
      <xdr:colOff>889000</xdr:colOff>
      <xdr:row>16</xdr:row>
      <xdr:rowOff>292100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D62984-6A2F-4446-8985-A39FDA09680A}"/>
            </a:ext>
          </a:extLst>
        </xdr:cNvPr>
        <xdr:cNvSpPr txBox="1"/>
      </xdr:nvSpPr>
      <xdr:spPr>
        <a:xfrm>
          <a:off x="203200" y="2416892"/>
          <a:ext cx="2540000" cy="3729908"/>
        </a:xfrm>
        <a:prstGeom prst="rect">
          <a:avLst/>
        </a:prstGeom>
        <a:solidFill>
          <a:schemeClr val="bg1"/>
        </a:solidFill>
        <a:ln w="3175" cmpd="sng">
          <a:noFill/>
          <a:prstDash val="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Groups or individuals can use this form to register as members, to provide background info and/or to indicate interest in iiSBE activities.</a:t>
          </a:r>
        </a:p>
        <a:p>
          <a:endParaRPr lang="en-CA" sz="12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Our membership year runs from Nov. 1 to Oct.31 of the following year.</a:t>
          </a:r>
        </a:p>
        <a:p>
          <a:endParaRPr lang="en-CA" sz="12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Please add your initials to the completed file and email a</a:t>
          </a:r>
          <a:r>
            <a:rPr lang="en-CA" sz="1200" b="0" i="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copy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to us at </a:t>
          </a:r>
          <a:r>
            <a:rPr lang="en-CA" sz="1200" b="0" i="0">
              <a:solidFill>
                <a:srgbClr val="C00000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info@iisbe.org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.</a:t>
          </a:r>
        </a:p>
        <a:p>
          <a:endParaRPr lang="en-CA" sz="12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Our mailing address:  iiSBE, Suite 1803, 40 The Driveway, Ottawa, Ontario, K2P2C9, Canada</a:t>
          </a:r>
        </a:p>
        <a:p>
          <a:endParaRPr lang="en-CA" sz="12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Registered in Canada as a non-profit organization, no. 892685918 RT0001</a:t>
          </a:r>
          <a:endParaRPr lang="en-CA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254000</xdr:colOff>
      <xdr:row>26</xdr:row>
      <xdr:rowOff>50800</xdr:rowOff>
    </xdr:from>
    <xdr:to>
      <xdr:col>3</xdr:col>
      <xdr:colOff>930188</xdr:colOff>
      <xdr:row>36</xdr:row>
      <xdr:rowOff>25400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DBA0796-78AD-C949-9954-6156F35916B9}"/>
            </a:ext>
          </a:extLst>
        </xdr:cNvPr>
        <xdr:cNvSpPr txBox="1"/>
      </xdr:nvSpPr>
      <xdr:spPr>
        <a:xfrm>
          <a:off x="254000" y="9194800"/>
          <a:ext cx="2530388" cy="4749800"/>
        </a:xfrm>
        <a:prstGeom prst="rect">
          <a:avLst/>
        </a:prstGeom>
        <a:solidFill>
          <a:schemeClr val="bg1"/>
        </a:solidFill>
        <a:ln w="3175" cmpd="sng">
          <a:noFill/>
          <a:prstDash val="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For more information about iiSBE International contact :</a:t>
          </a:r>
        </a:p>
        <a:p>
          <a:endParaRPr lang="en-CA" sz="12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US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Nils Larsson</a:t>
          </a:r>
          <a:r>
            <a:rPr lang="en-US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Executive Director</a:t>
          </a:r>
        </a:p>
        <a:p>
          <a:r>
            <a:rPr lang="en-US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&lt;larsson@iisbe.org&gt; </a:t>
          </a:r>
          <a:br>
            <a:rPr lang="en-US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</a:br>
          <a:r>
            <a:rPr lang="en-US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or </a:t>
          </a:r>
          <a:br>
            <a:rPr lang="en-US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</a:br>
          <a:r>
            <a:rPr lang="en-US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Greg Foliente</a:t>
          </a:r>
          <a:r>
            <a:rPr lang="en-US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Board Chair  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&lt;greg.foliente@unimelb.edu.au&gt;</a:t>
          </a:r>
        </a:p>
        <a:p>
          <a:endParaRPr lang="en-CA" sz="6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Bob Bach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Secretary-Treasurer</a:t>
          </a:r>
        </a:p>
        <a:p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&lt;servcaninc@gmail.com&gt;</a:t>
          </a:r>
        </a:p>
        <a:p>
          <a:r>
            <a:rPr lang="en-CA" sz="6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 </a:t>
          </a:r>
        </a:p>
        <a:p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For information about iiSBE regional chapters, contact:</a:t>
          </a:r>
        </a:p>
        <a:p>
          <a:endParaRPr lang="en-CA" sz="12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Luis Braganca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President and iiSBE Portugal &lt;braganca@civil.uminho.pt&gt;</a:t>
          </a:r>
        </a:p>
        <a:p>
          <a:endParaRPr lang="en-CA" sz="6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Teresa Coady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VP and </a:t>
          </a:r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iiSBE Canada 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Chapter</a:t>
          </a:r>
        </a:p>
        <a:p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&lt;teresa.coady@outlook.com&gt;</a:t>
          </a:r>
        </a:p>
        <a:p>
          <a:endParaRPr lang="en-CA" sz="6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Andrea Moro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</a:t>
          </a:r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iiSBE Italia 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&lt;andrea.moro@iisbeitalia.org&gt;</a:t>
          </a:r>
        </a:p>
        <a:p>
          <a:endParaRPr lang="en-CA" sz="600" b="0" i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Joseph Yen yi Li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, </a:t>
          </a:r>
          <a:r>
            <a:rPr lang="en-CA" sz="1200" b="1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TIISBE Taiwan </a:t>
          </a:r>
          <a:r>
            <a:rPr lang="en-CA" sz="12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&lt;hamalee@gmail.com&gt;</a:t>
          </a:r>
        </a:p>
      </xdr:txBody>
    </xdr:sp>
    <xdr:clientData/>
  </xdr:twoCellAnchor>
  <xdr:twoCellAnchor editAs="oneCell">
    <xdr:from>
      <xdr:col>17</xdr:col>
      <xdr:colOff>107386</xdr:colOff>
      <xdr:row>36</xdr:row>
      <xdr:rowOff>304800</xdr:rowOff>
    </xdr:from>
    <xdr:to>
      <xdr:col>19</xdr:col>
      <xdr:colOff>332064</xdr:colOff>
      <xdr:row>37</xdr:row>
      <xdr:rowOff>380997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FBE75933-6867-224F-AC3C-98DDF52A2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1586" y="17284700"/>
          <a:ext cx="1342278" cy="520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175684</xdr:colOff>
      <xdr:row>31</xdr:row>
      <xdr:rowOff>196850</xdr:rowOff>
    </xdr:from>
    <xdr:to>
      <xdr:col>7</xdr:col>
      <xdr:colOff>283634</xdr:colOff>
      <xdr:row>31</xdr:row>
      <xdr:rowOff>311150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8CA6CCC2-FB14-154A-B05A-A0E398B6E0A8}"/>
            </a:ext>
          </a:extLst>
        </xdr:cNvPr>
        <xdr:cNvSpPr/>
      </xdr:nvSpPr>
      <xdr:spPr bwMode="auto">
        <a:xfrm>
          <a:off x="4205817" y="16461317"/>
          <a:ext cx="107950" cy="114300"/>
        </a:xfrm>
        <a:prstGeom prst="ellips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175684</xdr:colOff>
      <xdr:row>32</xdr:row>
      <xdr:rowOff>222251</xdr:rowOff>
    </xdr:from>
    <xdr:to>
      <xdr:col>7</xdr:col>
      <xdr:colOff>283634</xdr:colOff>
      <xdr:row>32</xdr:row>
      <xdr:rowOff>336551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66C163C7-3165-D64E-8B24-0547A7DC9B67}"/>
            </a:ext>
          </a:extLst>
        </xdr:cNvPr>
        <xdr:cNvSpPr/>
      </xdr:nvSpPr>
      <xdr:spPr bwMode="auto">
        <a:xfrm>
          <a:off x="4205817" y="16986251"/>
          <a:ext cx="107950" cy="114300"/>
        </a:xfrm>
        <a:prstGeom prst="ellips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175684</xdr:colOff>
      <xdr:row>33</xdr:row>
      <xdr:rowOff>247652</xdr:rowOff>
    </xdr:from>
    <xdr:to>
      <xdr:col>7</xdr:col>
      <xdr:colOff>283634</xdr:colOff>
      <xdr:row>33</xdr:row>
      <xdr:rowOff>361952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5B5E1C2E-C865-DD45-ABF4-D5448CBFC89F}"/>
            </a:ext>
          </a:extLst>
        </xdr:cNvPr>
        <xdr:cNvSpPr/>
      </xdr:nvSpPr>
      <xdr:spPr bwMode="auto">
        <a:xfrm>
          <a:off x="4205817" y="17621252"/>
          <a:ext cx="107950" cy="114300"/>
        </a:xfrm>
        <a:prstGeom prst="ellips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175684</xdr:colOff>
      <xdr:row>34</xdr:row>
      <xdr:rowOff>256119</xdr:rowOff>
    </xdr:from>
    <xdr:to>
      <xdr:col>7</xdr:col>
      <xdr:colOff>283634</xdr:colOff>
      <xdr:row>34</xdr:row>
      <xdr:rowOff>370419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3436C1B4-30C4-5A41-A7CF-150938EF1AD1}"/>
            </a:ext>
          </a:extLst>
        </xdr:cNvPr>
        <xdr:cNvSpPr/>
      </xdr:nvSpPr>
      <xdr:spPr bwMode="auto">
        <a:xfrm>
          <a:off x="4205817" y="18239319"/>
          <a:ext cx="107950" cy="114300"/>
        </a:xfrm>
        <a:prstGeom prst="ellips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175684</xdr:colOff>
      <xdr:row>35</xdr:row>
      <xdr:rowOff>264586</xdr:rowOff>
    </xdr:from>
    <xdr:to>
      <xdr:col>7</xdr:col>
      <xdr:colOff>283634</xdr:colOff>
      <xdr:row>35</xdr:row>
      <xdr:rowOff>378886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D5304FFB-5555-2445-B022-33A1C671A5A6}"/>
            </a:ext>
          </a:extLst>
        </xdr:cNvPr>
        <xdr:cNvSpPr/>
      </xdr:nvSpPr>
      <xdr:spPr bwMode="auto">
        <a:xfrm>
          <a:off x="4205817" y="18857386"/>
          <a:ext cx="107950" cy="114300"/>
        </a:xfrm>
        <a:prstGeom prst="ellips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175684</xdr:colOff>
      <xdr:row>36</xdr:row>
      <xdr:rowOff>196850</xdr:rowOff>
    </xdr:from>
    <xdr:to>
      <xdr:col>7</xdr:col>
      <xdr:colOff>283634</xdr:colOff>
      <xdr:row>36</xdr:row>
      <xdr:rowOff>311150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7E4910-C4E1-BA42-B361-B19CE4E342FB}"/>
            </a:ext>
          </a:extLst>
        </xdr:cNvPr>
        <xdr:cNvSpPr/>
      </xdr:nvSpPr>
      <xdr:spPr bwMode="auto">
        <a:xfrm>
          <a:off x="4205817" y="16461317"/>
          <a:ext cx="107950" cy="114300"/>
        </a:xfrm>
        <a:prstGeom prst="ellips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175684</xdr:colOff>
      <xdr:row>37</xdr:row>
      <xdr:rowOff>196850</xdr:rowOff>
    </xdr:from>
    <xdr:to>
      <xdr:col>7</xdr:col>
      <xdr:colOff>283634</xdr:colOff>
      <xdr:row>37</xdr:row>
      <xdr:rowOff>311150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FEF070EA-065D-9A4A-98BC-0F46F8C6AB57}"/>
            </a:ext>
          </a:extLst>
        </xdr:cNvPr>
        <xdr:cNvSpPr/>
      </xdr:nvSpPr>
      <xdr:spPr bwMode="auto">
        <a:xfrm>
          <a:off x="4205817" y="16461317"/>
          <a:ext cx="107950" cy="114300"/>
        </a:xfrm>
        <a:prstGeom prst="ellipse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228599</xdr:colOff>
      <xdr:row>17</xdr:row>
      <xdr:rowOff>154550</xdr:rowOff>
    </xdr:from>
    <xdr:to>
      <xdr:col>3</xdr:col>
      <xdr:colOff>688160</xdr:colOff>
      <xdr:row>24</xdr:row>
      <xdr:rowOff>351137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3404A3-078B-D141-97F6-329DD9F0E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599" y="6504550"/>
          <a:ext cx="2313761" cy="2711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be-series.org/" TargetMode="External"/><Relationship Id="rId1" Type="http://schemas.openxmlformats.org/officeDocument/2006/relationships/hyperlink" Target="http://www.iisb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2"/>
  <sheetViews>
    <sheetView tabSelected="1" defaultGridColor="0" colorId="44" zoomScaleNormal="100" workbookViewId="0">
      <selection activeCell="AA7" sqref="AA7"/>
    </sheetView>
  </sheetViews>
  <sheetFormatPr baseColWidth="10" defaultColWidth="10.6640625" defaultRowHeight="14"/>
  <cols>
    <col min="1" max="1" width="3.5" style="1" customWidth="1"/>
    <col min="2" max="2" width="8.5" style="1" customWidth="1"/>
    <col min="3" max="3" width="12.33203125" style="1" customWidth="1"/>
    <col min="4" max="4" width="12.6640625" style="1" customWidth="1"/>
    <col min="5" max="5" width="1" style="1" customWidth="1"/>
    <col min="6" max="6" width="0.5" style="1" customWidth="1"/>
    <col min="7" max="7" width="1.33203125" style="1" customWidth="1"/>
    <col min="8" max="8" width="8.5" style="1" customWidth="1"/>
    <col min="9" max="9" width="6.83203125" style="1" customWidth="1"/>
    <col min="10" max="10" width="7.83203125" style="1" customWidth="1"/>
    <col min="11" max="11" width="8.33203125" style="1" customWidth="1"/>
    <col min="12" max="12" width="8.83203125" style="1" customWidth="1"/>
    <col min="13" max="13" width="10" style="1" customWidth="1"/>
    <col min="14" max="14" width="10.33203125" style="1" customWidth="1"/>
    <col min="15" max="15" width="6.1640625" style="1" customWidth="1"/>
    <col min="16" max="17" width="6.33203125" style="1" customWidth="1"/>
    <col min="18" max="19" width="7.33203125" style="1" customWidth="1"/>
    <col min="20" max="20" width="8.5" style="1" customWidth="1"/>
    <col min="21" max="21" width="1.6640625" style="1" customWidth="1"/>
    <col min="22" max="22" width="2.6640625" style="1" customWidth="1"/>
    <col min="23" max="23" width="6.1640625" style="1" customWidth="1"/>
    <col min="24" max="24" width="3.1640625" style="1" hidden="1" customWidth="1"/>
    <col min="25" max="25" width="13.6640625" style="12" hidden="1" customWidth="1"/>
    <col min="26" max="26" width="19.6640625" style="12" hidden="1" customWidth="1"/>
    <col min="27" max="27" width="28.5" style="12" customWidth="1"/>
    <col min="28" max="28" width="26.83203125" style="11" customWidth="1"/>
    <col min="29" max="16384" width="10.6640625" style="1"/>
  </cols>
  <sheetData>
    <row r="1" spans="1:28" ht="9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8" ht="68" customHeight="1">
      <c r="A2" s="5"/>
      <c r="B2" s="13"/>
      <c r="C2" s="13"/>
      <c r="D2" s="13"/>
      <c r="E2" s="13"/>
      <c r="F2" s="132"/>
      <c r="G2" s="13"/>
      <c r="H2" s="134" t="s">
        <v>0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6"/>
    </row>
    <row r="3" spans="1:28" ht="5" customHeight="1">
      <c r="A3" s="5"/>
      <c r="B3" s="13"/>
      <c r="C3" s="13"/>
      <c r="D3" s="13"/>
      <c r="E3" s="13"/>
      <c r="F3" s="13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6"/>
    </row>
    <row r="4" spans="1:28" ht="4" customHeight="1">
      <c r="A4" s="5"/>
      <c r="B4" s="26"/>
      <c r="C4" s="26"/>
      <c r="D4" s="26"/>
      <c r="E4" s="26"/>
      <c r="F4" s="10"/>
      <c r="G4" s="26"/>
      <c r="H4" s="49"/>
      <c r="I4" s="49"/>
      <c r="J4" s="49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AB4" s="25"/>
    </row>
    <row r="5" spans="1:28" ht="13" customHeight="1" thickBot="1">
      <c r="A5" s="5"/>
      <c r="B5" s="46"/>
      <c r="C5" s="46"/>
      <c r="D5" s="46"/>
      <c r="E5" s="13"/>
      <c r="F5" s="28"/>
      <c r="G5" s="46"/>
      <c r="H5" s="18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46"/>
      <c r="U5" s="51"/>
      <c r="Y5" s="78" t="s">
        <v>130</v>
      </c>
      <c r="Z5" s="78" t="s">
        <v>131</v>
      </c>
      <c r="AB5" s="29"/>
    </row>
    <row r="6" spans="1:28" ht="54" customHeight="1" thickTop="1" thickBot="1">
      <c r="A6" s="5"/>
      <c r="B6" s="13"/>
      <c r="C6" s="13"/>
      <c r="D6" s="13"/>
      <c r="E6" s="13"/>
      <c r="F6" s="28"/>
      <c r="G6" s="13"/>
      <c r="H6" s="141" t="s">
        <v>109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6"/>
      <c r="Y6" s="80">
        <v>50</v>
      </c>
      <c r="Z6" s="80">
        <v>80</v>
      </c>
      <c r="AA6" s="1"/>
      <c r="AB6" s="25"/>
    </row>
    <row r="7" spans="1:28" ht="49" customHeight="1" thickTop="1">
      <c r="A7" s="5"/>
      <c r="B7" s="13"/>
      <c r="C7" s="13"/>
      <c r="D7" s="13"/>
      <c r="E7" s="13"/>
      <c r="F7" s="132"/>
      <c r="G7" s="13"/>
      <c r="H7" s="166" t="s">
        <v>142</v>
      </c>
      <c r="I7" s="166"/>
      <c r="J7" s="166"/>
      <c r="K7" s="166"/>
      <c r="L7" s="166"/>
      <c r="M7" s="166"/>
      <c r="N7" s="167" t="s">
        <v>143</v>
      </c>
      <c r="O7" s="167"/>
      <c r="P7" s="167"/>
      <c r="Q7" s="167"/>
      <c r="R7" s="167"/>
      <c r="S7" s="167"/>
      <c r="T7" s="167"/>
      <c r="U7" s="58"/>
      <c r="Y7" s="79">
        <v>0.69399999999999995</v>
      </c>
      <c r="Z7" s="72" t="s">
        <v>119</v>
      </c>
      <c r="AA7" s="29"/>
    </row>
    <row r="8" spans="1:28" ht="33" customHeight="1">
      <c r="A8" s="5"/>
      <c r="B8" s="13"/>
      <c r="C8" s="13"/>
      <c r="D8" s="13"/>
      <c r="E8" s="13"/>
      <c r="F8" s="132"/>
      <c r="G8" s="13"/>
      <c r="H8" s="69" t="s">
        <v>115</v>
      </c>
      <c r="I8" s="70"/>
      <c r="J8" s="71" t="s">
        <v>116</v>
      </c>
      <c r="K8" s="68"/>
      <c r="L8" s="66"/>
      <c r="M8" s="140" t="s">
        <v>117</v>
      </c>
      <c r="N8" s="140"/>
      <c r="O8" s="140"/>
      <c r="P8" s="140"/>
      <c r="Q8" s="140"/>
      <c r="R8" s="140"/>
      <c r="S8" s="140"/>
      <c r="T8" s="140"/>
      <c r="U8" s="6"/>
      <c r="X8" s="20"/>
      <c r="Y8" s="57">
        <v>0.6</v>
      </c>
      <c r="Z8" s="72" t="s">
        <v>107</v>
      </c>
    </row>
    <row r="9" spans="1:28" ht="30" customHeight="1">
      <c r="A9" s="5"/>
      <c r="B9" s="13"/>
      <c r="C9" s="13"/>
      <c r="D9" s="13"/>
      <c r="E9" s="13"/>
      <c r="F9" s="132"/>
      <c r="G9" s="13"/>
      <c r="H9" s="138"/>
      <c r="I9" s="139"/>
      <c r="J9" s="128"/>
      <c r="K9" s="129"/>
      <c r="L9" s="129"/>
      <c r="M9" s="128"/>
      <c r="N9" s="129"/>
      <c r="O9" s="129"/>
      <c r="P9" s="129"/>
      <c r="Q9" s="129"/>
      <c r="R9" s="129"/>
      <c r="S9" s="129"/>
      <c r="T9" s="130"/>
      <c r="U9" s="6"/>
      <c r="Y9" s="57">
        <v>0.6</v>
      </c>
      <c r="Z9" s="72" t="s">
        <v>132</v>
      </c>
    </row>
    <row r="10" spans="1:28" ht="20" customHeight="1" thickBot="1">
      <c r="A10" s="5"/>
      <c r="B10" s="13"/>
      <c r="C10" s="13"/>
      <c r="D10" s="13"/>
      <c r="E10" s="13"/>
      <c r="F10" s="132"/>
      <c r="G10" s="13"/>
      <c r="H10" s="46"/>
      <c r="I10" s="46"/>
      <c r="J10" s="23"/>
      <c r="K10" s="23"/>
      <c r="L10" s="23"/>
      <c r="M10" s="23"/>
      <c r="N10" s="23"/>
      <c r="O10" s="23"/>
      <c r="P10" s="23"/>
      <c r="Q10" s="23"/>
      <c r="R10" s="3"/>
      <c r="S10" s="3"/>
      <c r="T10" s="3"/>
      <c r="U10" s="6"/>
      <c r="Y10" s="57">
        <v>0.5</v>
      </c>
      <c r="Z10" s="12" t="s">
        <v>133</v>
      </c>
      <c r="AB10" s="29"/>
    </row>
    <row r="11" spans="1:28" ht="34" customHeight="1">
      <c r="A11" s="5"/>
      <c r="B11" s="13"/>
      <c r="C11" s="13"/>
      <c r="D11" s="13"/>
      <c r="E11" s="13"/>
      <c r="F11" s="132"/>
      <c r="G11" s="13"/>
      <c r="H11" s="75" t="s">
        <v>118</v>
      </c>
      <c r="I11" s="23"/>
      <c r="J11" s="23"/>
      <c r="K11" s="23"/>
      <c r="L11" s="23"/>
      <c r="M11" s="76" t="s">
        <v>122</v>
      </c>
      <c r="N11" s="76" t="s">
        <v>99</v>
      </c>
      <c r="O11" s="144" t="s">
        <v>126</v>
      </c>
      <c r="P11" s="144"/>
      <c r="Q11" s="95" t="s">
        <v>120</v>
      </c>
      <c r="R11" s="96"/>
      <c r="S11" s="81" t="s">
        <v>74</v>
      </c>
      <c r="T11" s="82">
        <f>IF($O$12=1,$Y$6,IF($O$12=2,$Z$6,0))*IF(AND($N$12="Yes",$M$12="Yes"),$Y$10,1)*IF(AND($N$12="Yes",$M$12&lt;&gt;"Yes"),$Y$8,1)*IF(AND($M$12="Yes",$N$12&lt;&gt;"Yes"),$Y$9,1)</f>
        <v>0</v>
      </c>
      <c r="U11" s="6"/>
      <c r="Y11" s="47">
        <f>$Y$7</f>
        <v>0.69399999999999995</v>
      </c>
      <c r="Z11" s="73" t="s">
        <v>98</v>
      </c>
      <c r="AB11" s="64"/>
    </row>
    <row r="12" spans="1:28" ht="30" customHeight="1" thickBot="1">
      <c r="A12" s="5"/>
      <c r="B12" s="13"/>
      <c r="C12" s="13"/>
      <c r="D12" s="13"/>
      <c r="E12" s="13"/>
      <c r="F12" s="132"/>
      <c r="G12" s="13"/>
      <c r="H12" s="128"/>
      <c r="I12" s="129"/>
      <c r="J12" s="129"/>
      <c r="K12" s="129"/>
      <c r="L12" s="130"/>
      <c r="M12" s="59"/>
      <c r="N12" s="59"/>
      <c r="O12" s="145"/>
      <c r="P12" s="146"/>
      <c r="Q12" s="97"/>
      <c r="R12" s="98"/>
      <c r="S12" s="83" t="s">
        <v>75</v>
      </c>
      <c r="T12" s="84">
        <f>T11*Y11</f>
        <v>0</v>
      </c>
      <c r="U12" s="6"/>
      <c r="Y12"/>
      <c r="Z12"/>
    </row>
    <row r="13" spans="1:28" ht="13" customHeight="1">
      <c r="A13" s="5"/>
      <c r="B13" s="13"/>
      <c r="C13" s="13"/>
      <c r="D13" s="13"/>
      <c r="E13" s="13"/>
      <c r="F13" s="33"/>
      <c r="G13" s="13"/>
      <c r="H13" s="46"/>
      <c r="I13" s="46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6"/>
      <c r="Y13"/>
      <c r="Z13"/>
    </row>
    <row r="14" spans="1:28" ht="26" customHeight="1">
      <c r="A14" s="5"/>
      <c r="B14" s="17"/>
      <c r="C14" s="17"/>
      <c r="D14" s="17"/>
      <c r="E14" s="13"/>
      <c r="F14" s="32"/>
      <c r="G14" s="13"/>
      <c r="H14" s="23"/>
      <c r="I14" s="23"/>
      <c r="J14" s="91" t="s">
        <v>134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6"/>
      <c r="Y14" s="1"/>
      <c r="Z14" s="1"/>
      <c r="AA14" s="1"/>
      <c r="AB14" s="29"/>
    </row>
    <row r="15" spans="1:28" ht="34" customHeight="1">
      <c r="A15" s="5"/>
      <c r="B15" s="17"/>
      <c r="C15" s="17"/>
      <c r="D15" s="17"/>
      <c r="E15" s="13"/>
      <c r="F15" s="50"/>
      <c r="G15" s="13"/>
      <c r="H15" s="46"/>
      <c r="I15" s="46"/>
      <c r="J15" s="159" t="s">
        <v>136</v>
      </c>
      <c r="K15" s="159"/>
      <c r="L15" s="159"/>
      <c r="M15" s="159"/>
      <c r="N15" s="77" t="s">
        <v>137</v>
      </c>
      <c r="O15" s="157" t="s">
        <v>124</v>
      </c>
      <c r="P15" s="157"/>
      <c r="Q15" s="157"/>
      <c r="R15" s="157"/>
      <c r="S15" s="157"/>
      <c r="T15" s="157"/>
      <c r="U15" s="6"/>
      <c r="Y15" s="1"/>
      <c r="Z15" s="1"/>
      <c r="AA15" s="1"/>
      <c r="AB15" s="29"/>
    </row>
    <row r="16" spans="1:28" ht="39" customHeight="1">
      <c r="A16" s="5"/>
      <c r="B16" s="17"/>
      <c r="C16" s="17"/>
      <c r="D16" s="17"/>
      <c r="E16" s="13"/>
      <c r="F16" s="50"/>
      <c r="G16" s="13"/>
      <c r="H16" s="163" t="s">
        <v>138</v>
      </c>
      <c r="I16" s="164"/>
      <c r="J16" s="152" t="s">
        <v>97</v>
      </c>
      <c r="K16" s="153"/>
      <c r="L16" s="153"/>
      <c r="M16" s="154"/>
      <c r="N16" s="48"/>
      <c r="O16" s="109"/>
      <c r="P16" s="110"/>
      <c r="Q16" s="110"/>
      <c r="R16" s="110"/>
      <c r="S16" s="110"/>
      <c r="T16" s="111"/>
      <c r="U16" s="6"/>
      <c r="Y16" s="1"/>
      <c r="Z16" s="1"/>
      <c r="AA16" s="1"/>
      <c r="AB16" s="29"/>
    </row>
    <row r="17" spans="1:29" ht="39" customHeight="1">
      <c r="A17" s="5"/>
      <c r="B17" s="17"/>
      <c r="C17" s="17"/>
      <c r="D17" s="17"/>
      <c r="E17" s="13"/>
      <c r="F17" s="50"/>
      <c r="G17" s="13"/>
      <c r="H17" s="163"/>
      <c r="I17" s="164"/>
      <c r="J17" s="118" t="s">
        <v>108</v>
      </c>
      <c r="K17" s="119"/>
      <c r="L17" s="119"/>
      <c r="M17" s="120"/>
      <c r="N17" s="48"/>
      <c r="O17" s="112"/>
      <c r="P17" s="113"/>
      <c r="Q17" s="113"/>
      <c r="R17" s="113"/>
      <c r="S17" s="113"/>
      <c r="T17" s="114"/>
      <c r="U17" s="6"/>
      <c r="Y17" s="1"/>
      <c r="Z17" s="1"/>
      <c r="AA17" s="1"/>
      <c r="AB17" s="29"/>
    </row>
    <row r="18" spans="1:29" ht="39" customHeight="1">
      <c r="A18" s="5"/>
      <c r="B18" s="17"/>
      <c r="C18" s="17"/>
      <c r="D18" s="17"/>
      <c r="E18" s="13"/>
      <c r="F18" s="50"/>
      <c r="G18" s="13"/>
      <c r="H18" s="163"/>
      <c r="I18" s="164"/>
      <c r="J18" s="118" t="s">
        <v>123</v>
      </c>
      <c r="K18" s="119"/>
      <c r="L18" s="119"/>
      <c r="M18" s="120"/>
      <c r="N18" s="48"/>
      <c r="O18" s="115"/>
      <c r="P18" s="116"/>
      <c r="Q18" s="116"/>
      <c r="R18" s="116"/>
      <c r="S18" s="116"/>
      <c r="T18" s="117"/>
      <c r="U18" s="6"/>
      <c r="Y18" s="1"/>
      <c r="Z18" s="1"/>
      <c r="AA18" s="1"/>
      <c r="AB18" s="29"/>
    </row>
    <row r="19" spans="1:29" ht="8" customHeight="1">
      <c r="A19" s="5"/>
      <c r="B19" s="17"/>
      <c r="C19" s="17"/>
      <c r="D19" s="17"/>
      <c r="E19" s="13"/>
      <c r="F19" s="50"/>
      <c r="G19" s="13"/>
      <c r="H19" s="23"/>
      <c r="I19" s="23"/>
      <c r="J19" s="52"/>
      <c r="K19" s="52"/>
      <c r="L19" s="52"/>
      <c r="M19" s="52"/>
      <c r="N19" s="86"/>
      <c r="O19" s="13"/>
      <c r="P19" s="13"/>
      <c r="Q19" s="13"/>
      <c r="R19" s="13"/>
      <c r="S19" s="13"/>
      <c r="T19" s="13"/>
      <c r="U19" s="6"/>
      <c r="Y19" s="1"/>
      <c r="Z19" s="1"/>
      <c r="AA19" s="1"/>
      <c r="AB19" s="29"/>
    </row>
    <row r="20" spans="1:29" ht="52" customHeight="1">
      <c r="A20" s="5"/>
      <c r="B20" s="17"/>
      <c r="C20" s="17"/>
      <c r="D20" s="17"/>
      <c r="E20" s="13"/>
      <c r="F20" s="50"/>
      <c r="G20" s="13"/>
      <c r="H20" s="123" t="s">
        <v>125</v>
      </c>
      <c r="I20" s="124"/>
      <c r="J20" s="125" t="s">
        <v>141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87"/>
      <c r="Y20" s="1"/>
      <c r="Z20" s="1"/>
      <c r="AA20" s="1"/>
      <c r="AB20" s="29"/>
    </row>
    <row r="21" spans="1:29" ht="23" customHeight="1" thickBot="1">
      <c r="A21" s="5"/>
      <c r="B21" s="17"/>
      <c r="C21" s="17"/>
      <c r="D21" s="17"/>
      <c r="E21" s="13"/>
      <c r="F21" s="50"/>
      <c r="G21" s="13"/>
      <c r="H21" s="85"/>
      <c r="I21" s="52"/>
      <c r="J21" s="165" t="s">
        <v>135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87"/>
      <c r="Y21" s="1"/>
      <c r="Z21" s="1"/>
      <c r="AA21" s="1"/>
      <c r="AB21" s="29"/>
    </row>
    <row r="22" spans="1:29" ht="24" customHeight="1">
      <c r="A22" s="5"/>
      <c r="B22" s="17"/>
      <c r="C22" s="17"/>
      <c r="D22" s="17"/>
      <c r="E22" s="13"/>
      <c r="F22" s="50"/>
      <c r="G22" s="13"/>
      <c r="H22" s="85"/>
      <c r="I22" s="52"/>
      <c r="J22" s="71" t="s">
        <v>140</v>
      </c>
      <c r="K22" s="90"/>
      <c r="L22" s="90"/>
      <c r="M22" s="90"/>
      <c r="N22" s="90"/>
      <c r="O22" s="71" t="s">
        <v>139</v>
      </c>
      <c r="P22" s="90"/>
      <c r="Q22" s="90"/>
      <c r="R22" s="90"/>
      <c r="S22" s="90"/>
      <c r="T22" s="90"/>
      <c r="U22" s="87"/>
      <c r="Y22" s="1"/>
      <c r="Z22" s="1"/>
      <c r="AA22" s="1"/>
      <c r="AB22" s="29"/>
    </row>
    <row r="23" spans="1:29" ht="31" customHeight="1">
      <c r="A23" s="5"/>
      <c r="B23" s="17"/>
      <c r="C23" s="17"/>
      <c r="D23" s="17"/>
      <c r="E23" s="13"/>
      <c r="F23" s="88"/>
      <c r="G23" s="13"/>
      <c r="H23" s="89"/>
      <c r="I23" s="52"/>
      <c r="J23" s="128"/>
      <c r="K23" s="129"/>
      <c r="L23" s="129"/>
      <c r="M23" s="129"/>
      <c r="N23" s="130"/>
      <c r="O23" s="155"/>
      <c r="P23" s="155"/>
      <c r="Q23" s="155"/>
      <c r="R23" s="155"/>
      <c r="S23" s="155"/>
      <c r="T23" s="156"/>
      <c r="U23" s="87"/>
      <c r="Y23" s="1"/>
      <c r="Z23" s="1"/>
      <c r="AA23" s="1"/>
      <c r="AB23" s="29"/>
    </row>
    <row r="24" spans="1:29" ht="21" customHeight="1">
      <c r="A24" s="5"/>
      <c r="B24" s="17"/>
      <c r="C24" s="17"/>
      <c r="D24" s="17"/>
      <c r="E24" s="13"/>
      <c r="F24" s="49"/>
      <c r="G24" s="13"/>
      <c r="H24" s="23"/>
      <c r="I24" s="13"/>
      <c r="J24" s="71" t="s">
        <v>113</v>
      </c>
      <c r="K24" s="23"/>
      <c r="L24" s="74"/>
      <c r="M24" s="74"/>
      <c r="N24" s="74"/>
      <c r="O24" s="71" t="s">
        <v>114</v>
      </c>
      <c r="P24" s="67"/>
      <c r="Q24" s="67"/>
      <c r="R24" s="67"/>
      <c r="S24" s="67"/>
      <c r="T24" s="67"/>
      <c r="U24" s="6"/>
      <c r="Z24" s="1"/>
      <c r="AA24" s="1"/>
      <c r="AB24" s="29"/>
    </row>
    <row r="25" spans="1:29" ht="30" customHeight="1">
      <c r="A25" s="5"/>
      <c r="B25" s="17"/>
      <c r="C25" s="17"/>
      <c r="D25" s="17"/>
      <c r="E25" s="13"/>
      <c r="F25" s="49"/>
      <c r="G25" s="13"/>
      <c r="H25" s="93" t="s">
        <v>121</v>
      </c>
      <c r="I25" s="94"/>
      <c r="J25" s="160"/>
      <c r="K25" s="161"/>
      <c r="L25" s="161"/>
      <c r="M25" s="161"/>
      <c r="N25" s="162"/>
      <c r="O25" s="155"/>
      <c r="P25" s="155"/>
      <c r="Q25" s="155"/>
      <c r="R25" s="155"/>
      <c r="S25" s="155"/>
      <c r="T25" s="156"/>
      <c r="U25" s="6"/>
      <c r="Y25" s="1"/>
      <c r="Z25" s="1"/>
      <c r="AA25" s="1"/>
      <c r="AB25" s="29"/>
    </row>
    <row r="26" spans="1:29" ht="28" customHeight="1">
      <c r="A26" s="5"/>
      <c r="B26" s="17"/>
      <c r="C26" s="17"/>
      <c r="D26" s="17"/>
      <c r="E26" s="13"/>
      <c r="F26" s="132"/>
      <c r="G26" s="8"/>
      <c r="H26" s="46"/>
      <c r="I26" s="46"/>
      <c r="J26" s="158" t="s">
        <v>110</v>
      </c>
      <c r="K26" s="158"/>
      <c r="L26" s="158"/>
      <c r="M26" s="158"/>
      <c r="N26" s="158"/>
      <c r="O26" s="99" t="s">
        <v>111</v>
      </c>
      <c r="P26" s="99"/>
      <c r="Q26" s="99"/>
      <c r="R26" s="65"/>
      <c r="S26" s="65"/>
      <c r="T26" s="65"/>
      <c r="U26" s="6"/>
      <c r="X26"/>
      <c r="AB26" s="24"/>
      <c r="AC26" s="24"/>
    </row>
    <row r="27" spans="1:29" ht="30" customHeight="1">
      <c r="A27" s="5"/>
      <c r="B27" s="17"/>
      <c r="C27" s="17"/>
      <c r="D27" s="17"/>
      <c r="E27" s="13"/>
      <c r="F27" s="132"/>
      <c r="G27" s="8"/>
      <c r="H27" s="121" t="s">
        <v>127</v>
      </c>
      <c r="I27" s="122"/>
      <c r="J27" s="100"/>
      <c r="K27" s="101"/>
      <c r="L27" s="101"/>
      <c r="M27" s="101"/>
      <c r="N27" s="102"/>
      <c r="O27" s="103"/>
      <c r="P27" s="103"/>
      <c r="Q27" s="103"/>
      <c r="R27" s="103"/>
      <c r="S27" s="103"/>
      <c r="T27" s="104"/>
      <c r="U27" s="9"/>
      <c r="W27" s="14"/>
      <c r="X27"/>
    </row>
    <row r="28" spans="1:29" ht="30" customHeight="1">
      <c r="A28" s="5"/>
      <c r="B28" s="17"/>
      <c r="C28" s="17"/>
      <c r="D28" s="17"/>
      <c r="E28" s="13"/>
      <c r="F28" s="132"/>
      <c r="G28" s="8"/>
      <c r="H28" s="121" t="s">
        <v>128</v>
      </c>
      <c r="I28" s="122"/>
      <c r="J28" s="100"/>
      <c r="K28" s="101"/>
      <c r="L28" s="101"/>
      <c r="M28" s="101"/>
      <c r="N28" s="102"/>
      <c r="O28" s="105"/>
      <c r="P28" s="105"/>
      <c r="Q28" s="105"/>
      <c r="R28" s="105"/>
      <c r="S28" s="105"/>
      <c r="T28" s="106"/>
      <c r="U28" s="9"/>
      <c r="W28" s="14"/>
      <c r="X28"/>
    </row>
    <row r="29" spans="1:29" ht="30" customHeight="1">
      <c r="A29" s="5"/>
      <c r="B29" s="17"/>
      <c r="C29" s="17"/>
      <c r="D29" s="17"/>
      <c r="E29" s="13"/>
      <c r="F29" s="132"/>
      <c r="G29" s="8"/>
      <c r="H29" s="121" t="s">
        <v>129</v>
      </c>
      <c r="I29" s="122"/>
      <c r="J29" s="100"/>
      <c r="K29" s="101"/>
      <c r="L29" s="101"/>
      <c r="M29" s="101"/>
      <c r="N29" s="102"/>
      <c r="O29" s="107"/>
      <c r="P29" s="107"/>
      <c r="Q29" s="107"/>
      <c r="R29" s="107"/>
      <c r="S29" s="107"/>
      <c r="T29" s="108"/>
      <c r="U29" s="9"/>
      <c r="W29" s="14"/>
      <c r="X29"/>
      <c r="Z29" s="56"/>
      <c r="AB29" s="29"/>
    </row>
    <row r="30" spans="1:29" ht="25" customHeight="1">
      <c r="A30" s="5"/>
      <c r="B30" s="17"/>
      <c r="C30" s="17"/>
      <c r="D30" s="17"/>
      <c r="E30" s="13"/>
      <c r="F30" s="132"/>
      <c r="G30" s="1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9"/>
      <c r="W30"/>
      <c r="X30" s="21"/>
      <c r="AB30" s="29"/>
    </row>
    <row r="31" spans="1:29" ht="47" customHeight="1">
      <c r="A31" s="5"/>
      <c r="B31" s="17"/>
      <c r="C31" s="17"/>
      <c r="D31" s="17"/>
      <c r="E31" s="13"/>
      <c r="F31" s="49"/>
      <c r="G31" s="16"/>
      <c r="H31" s="53"/>
      <c r="I31" s="133" t="s">
        <v>112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9"/>
      <c r="W31"/>
      <c r="X31" s="21"/>
      <c r="AB31" s="29"/>
    </row>
    <row r="32" spans="1:29" ht="34" customHeight="1">
      <c r="A32" s="5"/>
      <c r="B32" s="23"/>
      <c r="C32" s="23"/>
      <c r="D32" s="23"/>
      <c r="E32" s="13"/>
      <c r="F32" s="132"/>
      <c r="G32" s="8"/>
      <c r="H32" s="15"/>
      <c r="I32" s="131" t="s">
        <v>89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9"/>
      <c r="W32"/>
      <c r="X32" s="21"/>
    </row>
    <row r="33" spans="1:28" ht="41" customHeight="1">
      <c r="A33" s="5"/>
      <c r="B33" s="23"/>
      <c r="C33" s="23"/>
      <c r="D33" s="23"/>
      <c r="E33" s="13"/>
      <c r="F33" s="132"/>
      <c r="G33" s="8"/>
      <c r="H33" s="15"/>
      <c r="I33" s="131" t="s">
        <v>90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9"/>
      <c r="W33"/>
      <c r="X33" s="21"/>
    </row>
    <row r="34" spans="1:28" ht="43" customHeight="1">
      <c r="A34" s="5"/>
      <c r="B34" s="23"/>
      <c r="C34" s="23"/>
      <c r="D34" s="23"/>
      <c r="E34" s="13"/>
      <c r="F34" s="132"/>
      <c r="G34" s="8"/>
      <c r="H34" s="15"/>
      <c r="I34" s="131" t="s">
        <v>95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9"/>
      <c r="W34"/>
      <c r="X34" s="21"/>
    </row>
    <row r="35" spans="1:28" ht="43" customHeight="1">
      <c r="A35" s="5"/>
      <c r="B35" s="23"/>
      <c r="C35" s="23"/>
      <c r="D35" s="23"/>
      <c r="E35" s="13"/>
      <c r="F35" s="132"/>
      <c r="G35" s="8"/>
      <c r="H35" s="15"/>
      <c r="I35" s="131" t="s">
        <v>91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9"/>
      <c r="W35" s="12"/>
      <c r="X35"/>
    </row>
    <row r="36" spans="1:28" ht="48" customHeight="1">
      <c r="A36" s="5"/>
      <c r="B36" s="23"/>
      <c r="C36" s="23"/>
      <c r="D36" s="23"/>
      <c r="E36" s="13"/>
      <c r="F36" s="132"/>
      <c r="G36" s="13"/>
      <c r="H36" s="15"/>
      <c r="I36" s="131" t="s">
        <v>94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6"/>
      <c r="W36"/>
    </row>
    <row r="37" spans="1:28" ht="35" customHeight="1">
      <c r="A37" s="5"/>
      <c r="C37" s="55"/>
      <c r="D37" s="55" t="s">
        <v>77</v>
      </c>
      <c r="E37" s="13"/>
      <c r="F37" s="132"/>
      <c r="G37" s="13"/>
      <c r="H37" s="15"/>
      <c r="I37" s="131" t="s">
        <v>92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6"/>
      <c r="W37"/>
      <c r="X37"/>
      <c r="AB37" s="29"/>
    </row>
    <row r="38" spans="1:28" ht="31" customHeight="1">
      <c r="A38" s="5"/>
      <c r="B38" s="147" t="s">
        <v>78</v>
      </c>
      <c r="C38" s="147"/>
      <c r="D38" s="147"/>
      <c r="E38" s="13"/>
      <c r="F38" s="132"/>
      <c r="G38" s="13"/>
      <c r="H38" s="15"/>
      <c r="I38" s="131" t="s">
        <v>93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6"/>
      <c r="W38"/>
      <c r="X38"/>
    </row>
    <row r="39" spans="1:28" ht="14" customHeight="1">
      <c r="A39" s="31"/>
      <c r="B39" s="7"/>
      <c r="C39" s="7"/>
      <c r="D39" s="7"/>
      <c r="E39" s="19"/>
      <c r="F39" s="30"/>
      <c r="G39" s="7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22"/>
      <c r="W39"/>
    </row>
    <row r="40" spans="1:28" ht="58" hidden="1" customHeight="1">
      <c r="A40" s="148" t="s">
        <v>80</v>
      </c>
      <c r="B40" s="148"/>
      <c r="C40" s="148"/>
      <c r="D40" s="148"/>
      <c r="E40" s="148"/>
      <c r="F40" s="14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1"/>
      <c r="V40" s="10"/>
      <c r="W40"/>
    </row>
    <row r="41" spans="1:28" s="11" customFormat="1" ht="18" hidden="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"/>
      <c r="X41" s="1"/>
      <c r="Y41" s="12"/>
      <c r="Z41" s="12"/>
      <c r="AA41" s="12"/>
    </row>
    <row r="42" spans="1:28" s="11" customFormat="1" ht="18" hidden="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P42" s="1"/>
      <c r="Q42" s="1"/>
      <c r="R42" s="1"/>
      <c r="S42" s="1"/>
      <c r="T42" s="1"/>
      <c r="U42" s="1"/>
      <c r="V42" s="1"/>
      <c r="W42" s="1"/>
      <c r="X42" s="1"/>
      <c r="Y42" s="34" t="s">
        <v>14</v>
      </c>
      <c r="Z42" s="34" t="s">
        <v>35</v>
      </c>
      <c r="AA42" s="34" t="s">
        <v>34</v>
      </c>
      <c r="AB42" s="35" t="s">
        <v>87</v>
      </c>
    </row>
    <row r="43" spans="1:28" s="11" customFormat="1" ht="18" hidden="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P43" s="1"/>
      <c r="Q43" s="1"/>
      <c r="R43" s="1"/>
      <c r="S43" s="1"/>
      <c r="T43" s="1"/>
      <c r="U43" s="1"/>
      <c r="V43" s="1"/>
      <c r="W43" s="1"/>
      <c r="X43" s="1"/>
      <c r="Y43" s="34" t="s">
        <v>22</v>
      </c>
      <c r="Z43" s="34" t="s">
        <v>3</v>
      </c>
      <c r="AA43" s="34" t="s">
        <v>33</v>
      </c>
      <c r="AB43" s="35" t="s">
        <v>88</v>
      </c>
    </row>
    <row r="44" spans="1:28" s="11" customFormat="1" ht="18" hidden="1" customHeight="1">
      <c r="A44" s="1"/>
      <c r="B44" s="1"/>
      <c r="C44" s="1"/>
      <c r="D44" s="1"/>
      <c r="E44" s="1"/>
      <c r="F44" s="1"/>
      <c r="G44" s="1"/>
      <c r="L44" s="1"/>
      <c r="P44" s="1"/>
      <c r="Q44" s="1"/>
      <c r="R44" s="1"/>
      <c r="S44" s="1"/>
      <c r="T44" s="1"/>
      <c r="U44" s="1"/>
      <c r="V44" s="1"/>
      <c r="W44" s="1"/>
      <c r="Y44" s="34" t="s">
        <v>15</v>
      </c>
      <c r="Z44" s="34" t="s">
        <v>13</v>
      </c>
      <c r="AA44" s="34" t="s">
        <v>24</v>
      </c>
      <c r="AB44" s="35" t="s">
        <v>5</v>
      </c>
    </row>
    <row r="45" spans="1:28" ht="18" hidden="1" customHeight="1">
      <c r="Y45" s="34" t="s">
        <v>16</v>
      </c>
      <c r="Z45" s="34" t="s">
        <v>8</v>
      </c>
      <c r="AA45" s="34" t="s">
        <v>12</v>
      </c>
      <c r="AB45" s="35" t="s">
        <v>6</v>
      </c>
    </row>
    <row r="46" spans="1:28" ht="18" hidden="1" customHeight="1">
      <c r="Y46" s="34" t="s">
        <v>17</v>
      </c>
      <c r="Z46" s="34" t="s">
        <v>2</v>
      </c>
      <c r="AA46" s="36" t="s">
        <v>28</v>
      </c>
      <c r="AB46" s="35" t="s">
        <v>56</v>
      </c>
    </row>
    <row r="47" spans="1:28" ht="18" hidden="1" customHeight="1">
      <c r="Y47" s="34" t="s">
        <v>18</v>
      </c>
      <c r="Z47" s="34" t="s">
        <v>9</v>
      </c>
      <c r="AA47" s="37" t="s">
        <v>29</v>
      </c>
      <c r="AB47" s="35" t="s">
        <v>60</v>
      </c>
    </row>
    <row r="48" spans="1:28" ht="18" hidden="1" customHeight="1">
      <c r="Y48" s="34" t="s">
        <v>19</v>
      </c>
      <c r="Z48" s="34" t="s">
        <v>10</v>
      </c>
      <c r="AA48" s="34" t="s">
        <v>25</v>
      </c>
      <c r="AB48" s="35" t="s">
        <v>61</v>
      </c>
    </row>
    <row r="49" spans="25:28" ht="18" hidden="1" customHeight="1">
      <c r="Y49" s="34" t="s">
        <v>20</v>
      </c>
      <c r="Z49" s="38" t="s">
        <v>11</v>
      </c>
      <c r="AA49" s="34" t="s">
        <v>4</v>
      </c>
      <c r="AB49" s="35" t="s">
        <v>62</v>
      </c>
    </row>
    <row r="50" spans="25:28" ht="18" hidden="1" customHeight="1">
      <c r="Y50" s="34" t="s">
        <v>21</v>
      </c>
      <c r="Z50" s="36" t="s">
        <v>30</v>
      </c>
      <c r="AA50" s="34" t="s">
        <v>26</v>
      </c>
      <c r="AB50" s="35" t="s">
        <v>57</v>
      </c>
    </row>
    <row r="51" spans="25:28" ht="18" hidden="1" customHeight="1">
      <c r="Y51" s="39"/>
      <c r="Z51" s="36" t="s">
        <v>31</v>
      </c>
      <c r="AA51" s="34" t="s">
        <v>27</v>
      </c>
      <c r="AB51" s="35" t="s">
        <v>58</v>
      </c>
    </row>
    <row r="52" spans="25:28" ht="18" hidden="1" customHeight="1">
      <c r="Y52" s="34" t="s">
        <v>36</v>
      </c>
      <c r="Z52" s="36" t="s">
        <v>1</v>
      </c>
      <c r="AA52" s="34" t="s">
        <v>59</v>
      </c>
      <c r="AB52" s="35" t="s">
        <v>65</v>
      </c>
    </row>
    <row r="53" spans="25:28" ht="18" hidden="1" customHeight="1">
      <c r="Y53" s="34" t="s">
        <v>81</v>
      </c>
      <c r="Z53" s="39"/>
      <c r="AA53" s="34" t="s">
        <v>58</v>
      </c>
      <c r="AB53" s="35" t="s">
        <v>63</v>
      </c>
    </row>
    <row r="54" spans="25:28" ht="18" hidden="1" customHeight="1">
      <c r="Y54" s="34" t="s">
        <v>37</v>
      </c>
      <c r="Z54" s="40" t="s">
        <v>23</v>
      </c>
      <c r="AA54" s="34" t="s">
        <v>5</v>
      </c>
      <c r="AB54" s="35" t="s">
        <v>85</v>
      </c>
    </row>
    <row r="55" spans="25:28" ht="18" hidden="1" customHeight="1">
      <c r="Y55" s="34" t="s">
        <v>76</v>
      </c>
      <c r="Z55" s="39"/>
      <c r="AA55" s="34" t="s">
        <v>6</v>
      </c>
      <c r="AB55" s="35" t="s">
        <v>64</v>
      </c>
    </row>
    <row r="56" spans="25:28" ht="18" hidden="1" customHeight="1">
      <c r="Y56" s="39"/>
      <c r="Z56" s="35" t="s">
        <v>72</v>
      </c>
      <c r="AA56" s="34" t="s">
        <v>32</v>
      </c>
      <c r="AB56" s="35" t="s">
        <v>86</v>
      </c>
    </row>
    <row r="57" spans="25:28" ht="18" hidden="1" customHeight="1">
      <c r="Y57" s="34"/>
      <c r="Z57" s="35" t="s">
        <v>73</v>
      </c>
      <c r="AA57" s="34" t="s">
        <v>71</v>
      </c>
      <c r="AB57" s="34" t="s">
        <v>83</v>
      </c>
    </row>
    <row r="58" spans="25:28" ht="15" hidden="1">
      <c r="Y58" s="41">
        <v>1</v>
      </c>
      <c r="Z58" s="34" t="s">
        <v>70</v>
      </c>
      <c r="AA58" s="34" t="s">
        <v>84</v>
      </c>
      <c r="AB58" s="34" t="s">
        <v>84</v>
      </c>
    </row>
    <row r="59" spans="25:28" ht="15" hidden="1">
      <c r="Y59" s="41">
        <v>2</v>
      </c>
      <c r="Z59" s="39"/>
      <c r="AA59" s="34" t="s">
        <v>7</v>
      </c>
      <c r="AB59" s="35" t="s">
        <v>53</v>
      </c>
    </row>
    <row r="60" spans="25:28" ht="15" hidden="1">
      <c r="Y60" s="39"/>
      <c r="Z60" s="35" t="s">
        <v>79</v>
      </c>
      <c r="AA60" s="39"/>
      <c r="AB60" s="39"/>
    </row>
    <row r="61" spans="25:28" ht="15" hidden="1">
      <c r="Y61" s="34"/>
      <c r="Z61" s="35" t="s">
        <v>66</v>
      </c>
      <c r="AA61" s="39"/>
      <c r="AB61" s="42"/>
    </row>
    <row r="62" spans="25:28" ht="15" hidden="1">
      <c r="Y62" s="41" t="s">
        <v>67</v>
      </c>
      <c r="Z62" s="35" t="s">
        <v>69</v>
      </c>
      <c r="AA62" s="34" t="s">
        <v>45</v>
      </c>
      <c r="AB62" s="43" t="s">
        <v>82</v>
      </c>
    </row>
    <row r="63" spans="25:28" ht="15" hidden="1">
      <c r="Y63" s="41" t="s">
        <v>68</v>
      </c>
      <c r="Z63" s="39"/>
      <c r="AA63" s="34" t="s">
        <v>46</v>
      </c>
      <c r="AB63" s="39"/>
    </row>
    <row r="64" spans="25:28" ht="15" hidden="1">
      <c r="Y64" s="41" t="s">
        <v>96</v>
      </c>
      <c r="Z64" s="34" t="s">
        <v>39</v>
      </c>
      <c r="AA64" s="34" t="s">
        <v>47</v>
      </c>
      <c r="AB64" s="60" t="s">
        <v>100</v>
      </c>
    </row>
    <row r="65" spans="25:28" ht="15" hidden="1">
      <c r="Y65" s="39"/>
      <c r="Z65" s="34" t="s">
        <v>40</v>
      </c>
      <c r="AA65" s="34" t="s">
        <v>48</v>
      </c>
      <c r="AB65" s="61" t="s">
        <v>104</v>
      </c>
    </row>
    <row r="66" spans="25:28" ht="15" hidden="1">
      <c r="Y66" s="39"/>
      <c r="Z66" s="34" t="s">
        <v>41</v>
      </c>
      <c r="AA66" s="34" t="s">
        <v>49</v>
      </c>
      <c r="AB66" s="61" t="s">
        <v>105</v>
      </c>
    </row>
    <row r="67" spans="25:28" ht="15" hidden="1">
      <c r="Y67" s="44" t="s">
        <v>74</v>
      </c>
      <c r="Z67" s="34" t="s">
        <v>42</v>
      </c>
      <c r="AA67" s="34" t="s">
        <v>54</v>
      </c>
      <c r="AB67" s="62" t="s">
        <v>101</v>
      </c>
    </row>
    <row r="68" spans="25:28" ht="15" hidden="1">
      <c r="Y68" s="44" t="s">
        <v>75</v>
      </c>
      <c r="Z68" s="34" t="s">
        <v>43</v>
      </c>
      <c r="AA68" s="34" t="s">
        <v>55</v>
      </c>
      <c r="AB68" s="62" t="s">
        <v>102</v>
      </c>
    </row>
    <row r="69" spans="25:28" ht="15" hidden="1">
      <c r="Y69" s="39"/>
      <c r="Z69" s="34" t="s">
        <v>44</v>
      </c>
      <c r="AA69" s="34" t="s">
        <v>51</v>
      </c>
      <c r="AB69" s="62" t="s">
        <v>103</v>
      </c>
    </row>
    <row r="70" spans="25:28" ht="15" hidden="1">
      <c r="Y70" s="39"/>
      <c r="Z70" s="34" t="s">
        <v>38</v>
      </c>
      <c r="AA70" s="34" t="s">
        <v>50</v>
      </c>
      <c r="AB70" s="63" t="s">
        <v>106</v>
      </c>
    </row>
    <row r="71" spans="25:28" ht="15" hidden="1">
      <c r="Y71" s="39"/>
      <c r="Z71" s="34" t="s">
        <v>69</v>
      </c>
      <c r="AA71" s="34" t="s">
        <v>52</v>
      </c>
      <c r="AB71" s="39"/>
    </row>
    <row r="72" spans="25:28" ht="15" hidden="1">
      <c r="Y72" s="45" t="e">
        <f>IF(AND($M$11=$Z$56,#REF!=2),#REF!,IF(AND($M$11=$Z$56,#REF!=1),#REF!,IF(AND($M$11=$Z$57,#REF!=2),#REF!,IF(AND($M$11=$Z$57,#REF!=1),#REF!,IF(AND($M$11=$Z$58,#REF!=2),#REF!,IF(AND($M$11=$Z$58,#REF!=1),$Y$12,0))))))</f>
        <v>#REF!</v>
      </c>
      <c r="Z72" s="39"/>
      <c r="AA72" s="34" t="s">
        <v>53</v>
      </c>
      <c r="AB72" s="39"/>
    </row>
  </sheetData>
  <mergeCells count="56">
    <mergeCell ref="O25:T25"/>
    <mergeCell ref="H28:I28"/>
    <mergeCell ref="O15:T15"/>
    <mergeCell ref="J26:N26"/>
    <mergeCell ref="J15:M15"/>
    <mergeCell ref="J25:N25"/>
    <mergeCell ref="H16:I18"/>
    <mergeCell ref="J21:T21"/>
    <mergeCell ref="J23:N23"/>
    <mergeCell ref="O23:T23"/>
    <mergeCell ref="B38:D38"/>
    <mergeCell ref="F36:F38"/>
    <mergeCell ref="A40:E40"/>
    <mergeCell ref="F40:U40"/>
    <mergeCell ref="I37:T37"/>
    <mergeCell ref="I38:T38"/>
    <mergeCell ref="I36:T36"/>
    <mergeCell ref="F2:F3"/>
    <mergeCell ref="H2:T2"/>
    <mergeCell ref="F7:F8"/>
    <mergeCell ref="F9:F12"/>
    <mergeCell ref="I5:S5"/>
    <mergeCell ref="H9:I9"/>
    <mergeCell ref="M8:T8"/>
    <mergeCell ref="J9:L9"/>
    <mergeCell ref="M9:T9"/>
    <mergeCell ref="H6:T6"/>
    <mergeCell ref="O11:P11"/>
    <mergeCell ref="O12:P12"/>
    <mergeCell ref="H7:M7"/>
    <mergeCell ref="N7:T7"/>
    <mergeCell ref="I35:T35"/>
    <mergeCell ref="I34:T34"/>
    <mergeCell ref="F26:F30"/>
    <mergeCell ref="F32:F33"/>
    <mergeCell ref="F34:F35"/>
    <mergeCell ref="H27:I27"/>
    <mergeCell ref="I32:T32"/>
    <mergeCell ref="I33:T33"/>
    <mergeCell ref="I31:T31"/>
    <mergeCell ref="J14:T14"/>
    <mergeCell ref="H25:I25"/>
    <mergeCell ref="Q11:R12"/>
    <mergeCell ref="O26:Q26"/>
    <mergeCell ref="J27:N27"/>
    <mergeCell ref="O27:T29"/>
    <mergeCell ref="J28:N28"/>
    <mergeCell ref="J29:N29"/>
    <mergeCell ref="O16:T18"/>
    <mergeCell ref="J18:M18"/>
    <mergeCell ref="H29:I29"/>
    <mergeCell ref="H20:I20"/>
    <mergeCell ref="J20:T20"/>
    <mergeCell ref="H12:L12"/>
    <mergeCell ref="J17:M17"/>
    <mergeCell ref="J16:M16"/>
  </mergeCells>
  <conditionalFormatting sqref="T12">
    <cfRule type="expression" dxfId="2" priority="11" stopIfTrue="1">
      <formula>IF(T12&gt;1,T12)</formula>
    </cfRule>
  </conditionalFormatting>
  <conditionalFormatting sqref="T11">
    <cfRule type="expression" dxfId="1" priority="10">
      <formula>IF(T11&gt;1,T11)</formula>
    </cfRule>
  </conditionalFormatting>
  <dataValidations count="7">
    <dataValidation type="list" allowBlank="1" showInputMessage="1" showErrorMessage="1" sqref="N16:N19" xr:uid="{36304CA4-C858-7C47-932F-9A13944ED257}">
      <formula1>$AB$61:$AB$62</formula1>
    </dataValidation>
    <dataValidation type="list" allowBlank="1" showInputMessage="1" showErrorMessage="1" sqref="O25:T25" xr:uid="{CE19F83D-DA5D-E441-8744-D7F63615F64C}">
      <formula1>$AA$61:$AA$72</formula1>
    </dataValidation>
    <dataValidation type="list" allowBlank="1" showInputMessage="1" showErrorMessage="1" sqref="M12:N12" xr:uid="{00000000-0002-0000-0000-000005000000}">
      <formula1>$Y$61:$Y$63</formula1>
    </dataValidation>
    <dataValidation type="list" allowBlank="1" showInputMessage="1" showErrorMessage="1" sqref="J25:N25" xr:uid="{6522A0DF-FD69-A54E-A43E-F452FE70BE4A}">
      <formula1>$Z$41:$Z$52</formula1>
    </dataValidation>
    <dataValidation type="list" allowBlank="1" showInputMessage="1" showErrorMessage="1" sqref="J27:N29" xr:uid="{02AA4CD7-5E7E-7642-AF5E-711C5EBEBA01}">
      <formula1>$AB$41:$AB$59</formula1>
    </dataValidation>
    <dataValidation type="list" allowBlank="1" showInputMessage="1" showErrorMessage="1" sqref="O12:P12" xr:uid="{78BA6378-2DBD-1043-B678-E610D8E11610}">
      <formula1>$Y$57:$Y$59</formula1>
    </dataValidation>
    <dataValidation type="list" allowBlank="1" showInputMessage="1" showErrorMessage="1" sqref="O23:T23" xr:uid="{F8C300CC-27A8-EE49-9EC6-2CF785F3F644}">
      <formula1>$AB$63:$AB$70</formula1>
    </dataValidation>
  </dataValidations>
  <hyperlinks>
    <hyperlink ref="D37" r:id="rId1" xr:uid="{5FEC57A8-1F15-4B49-8BB3-1CA1BBD0867C}"/>
    <hyperlink ref="B38" r:id="rId2" xr:uid="{C6074B10-CB3E-B340-A903-5E926B7FE32B}"/>
  </hyperlink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56" orientation="portrait" horizontalDpi="4294967292" verticalDpi="429496729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MemberForm1</vt:lpstr>
      <vt:lpstr>MemberForm1!Print_Area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Larsson</dc:creator>
  <cp:lastModifiedBy>Nils Larsson</cp:lastModifiedBy>
  <cp:lastPrinted>2021-10-12T19:15:45Z</cp:lastPrinted>
  <dcterms:created xsi:type="dcterms:W3CDTF">2006-02-07T14:15:14Z</dcterms:created>
  <dcterms:modified xsi:type="dcterms:W3CDTF">2022-01-14T22:02:04Z</dcterms:modified>
</cp:coreProperties>
</file>